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Sheet1!$A$2:$K$83</definedName>
  </definedNames>
  <calcPr calcId="144525"/>
</workbook>
</file>

<file path=xl/sharedStrings.xml><?xml version="1.0" encoding="utf-8"?>
<sst xmlns="http://schemas.openxmlformats.org/spreadsheetml/2006/main" count="351" uniqueCount="197">
  <si>
    <t>云南省国有资本运营有限公司2023年高校毕业生招聘综合成绩公示表</t>
  </si>
  <si>
    <t>序号</t>
  </si>
  <si>
    <t>姓名</t>
  </si>
  <si>
    <t>准考证号</t>
  </si>
  <si>
    <t>应聘部门</t>
  </si>
  <si>
    <t>应聘岗位</t>
  </si>
  <si>
    <t>笔试成绩</t>
  </si>
  <si>
    <t>50%笔试成绩</t>
  </si>
  <si>
    <t>面试成绩</t>
  </si>
  <si>
    <t>50%面试成绩</t>
  </si>
  <si>
    <t>综合成绩</t>
  </si>
  <si>
    <t>备注</t>
  </si>
  <si>
    <t>何宇岚</t>
  </si>
  <si>
    <t>02301010001</t>
  </si>
  <si>
    <t>财务管理部</t>
  </si>
  <si>
    <t>税务岗</t>
  </si>
  <si>
    <t>杨景</t>
  </si>
  <si>
    <t>02301010007</t>
  </si>
  <si>
    <t>胡子虞</t>
  </si>
  <si>
    <t>02301010011</t>
  </si>
  <si>
    <t>叶莲</t>
  </si>
  <si>
    <t>02302020017</t>
  </si>
  <si>
    <t>党委工作部</t>
  </si>
  <si>
    <t>党务岗</t>
  </si>
  <si>
    <t>彭黎明</t>
  </si>
  <si>
    <t>02302020041</t>
  </si>
  <si>
    <t>递补</t>
  </si>
  <si>
    <t>赵蓉茜</t>
  </si>
  <si>
    <t>02302020016</t>
  </si>
  <si>
    <t>罗佳怡</t>
  </si>
  <si>
    <t>02302020035</t>
  </si>
  <si>
    <t>放弃面试</t>
  </si>
  <si>
    <t>张润喆</t>
  </si>
  <si>
    <t>02303030065</t>
  </si>
  <si>
    <t>滇资生物</t>
  </si>
  <si>
    <t>风控岗</t>
  </si>
  <si>
    <t>王朋文</t>
  </si>
  <si>
    <t>02303030071</t>
  </si>
  <si>
    <t>张喆</t>
  </si>
  <si>
    <t>02303030082</t>
  </si>
  <si>
    <t>窦紫</t>
  </si>
  <si>
    <t>02303040176</t>
  </si>
  <si>
    <t>业务岗</t>
  </si>
  <si>
    <t>和钰</t>
  </si>
  <si>
    <t>02303040102</t>
  </si>
  <si>
    <t>陈金蓉</t>
  </si>
  <si>
    <t>02303040174</t>
  </si>
  <si>
    <t>赵梦月</t>
  </si>
  <si>
    <t>02303040154</t>
  </si>
  <si>
    <t>李晓磊</t>
  </si>
  <si>
    <t>02303040092</t>
  </si>
  <si>
    <t>邵丽菲</t>
  </si>
  <si>
    <t>02303040148</t>
  </si>
  <si>
    <t>李倩1</t>
  </si>
  <si>
    <t>02303040151</t>
  </si>
  <si>
    <t>孔维入</t>
  </si>
  <si>
    <t>02303040116</t>
  </si>
  <si>
    <t>李关祥</t>
  </si>
  <si>
    <t>02303040183</t>
  </si>
  <si>
    <t>武井安</t>
  </si>
  <si>
    <t>02303050185</t>
  </si>
  <si>
    <t>综合岗</t>
  </si>
  <si>
    <t>杨紫娴</t>
  </si>
  <si>
    <t>02303050231</t>
  </si>
  <si>
    <t>朱瑞</t>
  </si>
  <si>
    <t>02303050220</t>
  </si>
  <si>
    <t>缪应爽</t>
  </si>
  <si>
    <t>02304060325</t>
  </si>
  <si>
    <t>风险控制部</t>
  </si>
  <si>
    <t>内部审计岗</t>
  </si>
  <si>
    <t>张业旋</t>
  </si>
  <si>
    <t>02304060258</t>
  </si>
  <si>
    <t>罗静宜</t>
  </si>
  <si>
    <t>02304060350</t>
  </si>
  <si>
    <t>赵萍</t>
  </si>
  <si>
    <t>02304060291</t>
  </si>
  <si>
    <t>付榕</t>
  </si>
  <si>
    <t>02304060305</t>
  </si>
  <si>
    <t>焦绘萍</t>
  </si>
  <si>
    <t>02304060285</t>
  </si>
  <si>
    <t>丁柯然</t>
  </si>
  <si>
    <t>02304060304</t>
  </si>
  <si>
    <t>代春敏</t>
  </si>
  <si>
    <t>02305070384</t>
  </si>
  <si>
    <t>国鼎投资</t>
  </si>
  <si>
    <t>财务岗</t>
  </si>
  <si>
    <t>齐达</t>
  </si>
  <si>
    <t>02305070441</t>
  </si>
  <si>
    <t>林润扬</t>
  </si>
  <si>
    <t>02305070409</t>
  </si>
  <si>
    <t>杨蕊菲</t>
  </si>
  <si>
    <t>02305070477</t>
  </si>
  <si>
    <t>李娜3</t>
  </si>
  <si>
    <t>02305070545</t>
  </si>
  <si>
    <t>何康</t>
  </si>
  <si>
    <t>02305070560</t>
  </si>
  <si>
    <t>叶诗怡</t>
  </si>
  <si>
    <t>02305080592</t>
  </si>
  <si>
    <t>吴羡</t>
  </si>
  <si>
    <t>02305080611</t>
  </si>
  <si>
    <t>胡汇鑫</t>
  </si>
  <si>
    <t>02305080587</t>
  </si>
  <si>
    <t>杨珂</t>
  </si>
  <si>
    <t>02305090701</t>
  </si>
  <si>
    <t>包婧怡</t>
  </si>
  <si>
    <t>02305090653</t>
  </si>
  <si>
    <t>邱倩</t>
  </si>
  <si>
    <t>02305090670</t>
  </si>
  <si>
    <t>程李元皓</t>
  </si>
  <si>
    <t>02306100716</t>
  </si>
  <si>
    <t>国经资管</t>
  </si>
  <si>
    <t>王迪</t>
  </si>
  <si>
    <t>02306100734</t>
  </si>
  <si>
    <t>师嫣</t>
  </si>
  <si>
    <t>02306100739</t>
  </si>
  <si>
    <t>王晶晶</t>
  </si>
  <si>
    <t>02306110744</t>
  </si>
  <si>
    <t>王澜</t>
  </si>
  <si>
    <t>02306110751</t>
  </si>
  <si>
    <t>吕茂诚</t>
  </si>
  <si>
    <t>02306110758</t>
  </si>
  <si>
    <t>李润杰</t>
  </si>
  <si>
    <t>02306110748</t>
  </si>
  <si>
    <t>张莹炎</t>
  </si>
  <si>
    <t>02307120774</t>
  </si>
  <si>
    <t>纪委内设部门</t>
  </si>
  <si>
    <t>纪检岗</t>
  </si>
  <si>
    <t>卢明杰</t>
  </si>
  <si>
    <t>02307120768</t>
  </si>
  <si>
    <t>徐雯娇</t>
  </si>
  <si>
    <t>02307120764</t>
  </si>
  <si>
    <t>缺面</t>
  </si>
  <si>
    <t>苏贝妮</t>
  </si>
  <si>
    <t>02308130848</t>
  </si>
  <si>
    <t>金和基金</t>
  </si>
  <si>
    <t>李佳妹</t>
  </si>
  <si>
    <t>02308130865</t>
  </si>
  <si>
    <t>周丹</t>
  </si>
  <si>
    <t>02308130805</t>
  </si>
  <si>
    <t>张卫娟</t>
  </si>
  <si>
    <t>02308130810</t>
  </si>
  <si>
    <t>卢叶蔓</t>
  </si>
  <si>
    <t>02308130824</t>
  </si>
  <si>
    <t>汤晗</t>
  </si>
  <si>
    <t>02308130856</t>
  </si>
  <si>
    <t>周方圆</t>
  </si>
  <si>
    <t>02308140869</t>
  </si>
  <si>
    <t>邓涪元</t>
  </si>
  <si>
    <t>02308140875</t>
  </si>
  <si>
    <t>冉通</t>
  </si>
  <si>
    <t>02308140868</t>
  </si>
  <si>
    <t>周小舒</t>
  </si>
  <si>
    <t>02308150882</t>
  </si>
  <si>
    <t>尹增莉</t>
  </si>
  <si>
    <t>02308150915</t>
  </si>
  <si>
    <t>朱韬衡</t>
  </si>
  <si>
    <t>02308150917</t>
  </si>
  <si>
    <t>鲍俊</t>
  </si>
  <si>
    <t>02308150883</t>
  </si>
  <si>
    <t>李亚洲</t>
  </si>
  <si>
    <t>02308150911</t>
  </si>
  <si>
    <t>高海恒</t>
  </si>
  <si>
    <t>02308150902</t>
  </si>
  <si>
    <t>唐鸿</t>
  </si>
  <si>
    <t>02308150878</t>
  </si>
  <si>
    <t>班银艳</t>
  </si>
  <si>
    <t>02308150889</t>
  </si>
  <si>
    <t>递补，放弃面试</t>
  </si>
  <si>
    <t>李妍盈</t>
  </si>
  <si>
    <t>02309160920</t>
  </si>
  <si>
    <t>香港中滇</t>
  </si>
  <si>
    <t>王慧洁</t>
  </si>
  <si>
    <t>02309160974</t>
  </si>
  <si>
    <t>吴松岩</t>
  </si>
  <si>
    <t>02309160993</t>
  </si>
  <si>
    <t>姚苑</t>
  </si>
  <si>
    <t>02309160935</t>
  </si>
  <si>
    <t>梁婧</t>
  </si>
  <si>
    <t>02309160928</t>
  </si>
  <si>
    <t>马威</t>
  </si>
  <si>
    <t>02309160947</t>
  </si>
  <si>
    <t>曹鹏飞</t>
  </si>
  <si>
    <t>02310171018</t>
  </si>
  <si>
    <t>综合管理部</t>
  </si>
  <si>
    <t>杨青丹</t>
  </si>
  <si>
    <t>02310171034</t>
  </si>
  <si>
    <t>马若琪</t>
  </si>
  <si>
    <t>02310171047</t>
  </si>
  <si>
    <t>李俊成</t>
  </si>
  <si>
    <t>02311181066</t>
  </si>
  <si>
    <t>组织人事部</t>
  </si>
  <si>
    <t>刘佳敏</t>
  </si>
  <si>
    <t>02311181069</t>
  </si>
  <si>
    <t>和祉含</t>
  </si>
  <si>
    <t>02311181064</t>
  </si>
  <si>
    <t>李连杰</t>
  </si>
  <si>
    <t>02311181063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</si>
</sst>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3"/>
  <sheetViews>
    <sheetView tabSelected="1" topLeftCell="A63" workbookViewId="0">
      <selection activeCell="K61" sqref="K61"/>
    </sheetView>
  </sheetViews>
  <sheetFormatPr defaultColWidth="9" defaultRowHeight="24" customHeight="1"/>
  <cols>
    <col min="1" max="1" width="9" style="1"/>
    <col min="2" max="2" width="12" style="1" customWidth="1"/>
    <col min="3" max="3" width="19.3333333333333" style="1" customWidth="1"/>
    <col min="4" max="4" width="18.3333333333333" style="1" customWidth="1"/>
    <col min="5" max="5" width="16.8888888888889" style="1" customWidth="1"/>
    <col min="6" max="10" width="10.7777777777778" style="1" customWidth="1"/>
    <col min="11" max="11" width="26.1111111111111" style="1" customWidth="1"/>
    <col min="12" max="16384" width="9" style="1"/>
  </cols>
  <sheetData>
    <row r="1" ht="40" customHeight="1" spans="1:11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customHeight="1" spans="1:11">
      <c r="A3" s="5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>
        <v>70.5</v>
      </c>
      <c r="G3" s="5">
        <f t="shared" ref="G3:G66" si="0">ROUND(F3*0.5,2)</f>
        <v>35.25</v>
      </c>
      <c r="H3" s="5">
        <v>84.8</v>
      </c>
      <c r="I3" s="5">
        <f t="shared" ref="I3:I66" si="1">ROUND(H3*0.5,2)</f>
        <v>42.4</v>
      </c>
      <c r="J3" s="5">
        <f t="shared" ref="J3:J66" si="2">G3+I3</f>
        <v>77.65</v>
      </c>
      <c r="K3" s="5"/>
    </row>
    <row r="4" customHeight="1" spans="1:11">
      <c r="A4" s="5">
        <v>2</v>
      </c>
      <c r="B4" s="5" t="s">
        <v>16</v>
      </c>
      <c r="C4" s="5" t="s">
        <v>17</v>
      </c>
      <c r="D4" s="5" t="s">
        <v>14</v>
      </c>
      <c r="E4" s="5" t="s">
        <v>15</v>
      </c>
      <c r="F4" s="5">
        <v>68.2</v>
      </c>
      <c r="G4" s="5">
        <f t="shared" si="0"/>
        <v>34.1</v>
      </c>
      <c r="H4" s="5">
        <v>78.8</v>
      </c>
      <c r="I4" s="5">
        <f t="shared" si="1"/>
        <v>39.4</v>
      </c>
      <c r="J4" s="5">
        <f t="shared" si="2"/>
        <v>73.5</v>
      </c>
      <c r="K4" s="5"/>
    </row>
    <row r="5" customHeight="1" spans="1:11">
      <c r="A5" s="5">
        <v>3</v>
      </c>
      <c r="B5" s="5" t="s">
        <v>18</v>
      </c>
      <c r="C5" s="5" t="s">
        <v>19</v>
      </c>
      <c r="D5" s="5" t="s">
        <v>14</v>
      </c>
      <c r="E5" s="5" t="s">
        <v>15</v>
      </c>
      <c r="F5" s="5">
        <v>68.2</v>
      </c>
      <c r="G5" s="5">
        <f t="shared" si="0"/>
        <v>34.1</v>
      </c>
      <c r="H5" s="5">
        <v>74.4</v>
      </c>
      <c r="I5" s="5">
        <f t="shared" si="1"/>
        <v>37.2</v>
      </c>
      <c r="J5" s="5">
        <f t="shared" si="2"/>
        <v>71.3</v>
      </c>
      <c r="K5" s="5"/>
    </row>
    <row r="6" customHeight="1" spans="1:11">
      <c r="A6" s="5">
        <v>4</v>
      </c>
      <c r="B6" s="5" t="s">
        <v>20</v>
      </c>
      <c r="C6" s="5" t="s">
        <v>21</v>
      </c>
      <c r="D6" s="5" t="s">
        <v>22</v>
      </c>
      <c r="E6" s="5" t="s">
        <v>23</v>
      </c>
      <c r="F6" s="5">
        <v>72.4</v>
      </c>
      <c r="G6" s="5">
        <f t="shared" si="0"/>
        <v>36.2</v>
      </c>
      <c r="H6" s="5">
        <v>83.8</v>
      </c>
      <c r="I6" s="5">
        <f t="shared" si="1"/>
        <v>41.9</v>
      </c>
      <c r="J6" s="5">
        <f t="shared" si="2"/>
        <v>78.1</v>
      </c>
      <c r="K6" s="7"/>
    </row>
    <row r="7" customHeight="1" spans="1:11">
      <c r="A7" s="5">
        <v>5</v>
      </c>
      <c r="B7" s="6" t="s">
        <v>24</v>
      </c>
      <c r="C7" s="5" t="s">
        <v>25</v>
      </c>
      <c r="D7" s="5" t="s">
        <v>22</v>
      </c>
      <c r="E7" s="5" t="s">
        <v>23</v>
      </c>
      <c r="F7" s="5">
        <v>70.7</v>
      </c>
      <c r="G7" s="5">
        <f t="shared" si="0"/>
        <v>35.35</v>
      </c>
      <c r="H7" s="5">
        <v>78.4</v>
      </c>
      <c r="I7" s="5">
        <f t="shared" si="1"/>
        <v>39.2</v>
      </c>
      <c r="J7" s="5">
        <f t="shared" si="2"/>
        <v>74.55</v>
      </c>
      <c r="K7" s="5" t="s">
        <v>26</v>
      </c>
    </row>
    <row r="8" customHeight="1" spans="1:11">
      <c r="A8" s="5">
        <v>6</v>
      </c>
      <c r="B8" s="5" t="s">
        <v>27</v>
      </c>
      <c r="C8" s="5" t="s">
        <v>28</v>
      </c>
      <c r="D8" s="5" t="s">
        <v>22</v>
      </c>
      <c r="E8" s="5" t="s">
        <v>23</v>
      </c>
      <c r="F8" s="5">
        <v>70.8</v>
      </c>
      <c r="G8" s="5">
        <f t="shared" si="0"/>
        <v>35.4</v>
      </c>
      <c r="H8" s="5">
        <v>72.8</v>
      </c>
      <c r="I8" s="5">
        <f t="shared" si="1"/>
        <v>36.4</v>
      </c>
      <c r="J8" s="5">
        <f t="shared" si="2"/>
        <v>71.8</v>
      </c>
      <c r="K8" s="5"/>
    </row>
    <row r="9" customHeight="1" spans="1:11">
      <c r="A9" s="5">
        <v>7</v>
      </c>
      <c r="B9" s="5" t="s">
        <v>29</v>
      </c>
      <c r="C9" s="5" t="s">
        <v>30</v>
      </c>
      <c r="D9" s="5" t="s">
        <v>22</v>
      </c>
      <c r="E9" s="5" t="s">
        <v>23</v>
      </c>
      <c r="F9" s="5">
        <v>71.7</v>
      </c>
      <c r="G9" s="5">
        <f t="shared" si="0"/>
        <v>35.85</v>
      </c>
      <c r="H9" s="5">
        <v>0</v>
      </c>
      <c r="I9" s="5">
        <f t="shared" si="1"/>
        <v>0</v>
      </c>
      <c r="J9" s="5">
        <f t="shared" si="2"/>
        <v>35.85</v>
      </c>
      <c r="K9" s="5" t="s">
        <v>31</v>
      </c>
    </row>
    <row r="10" customHeight="1" spans="1:11">
      <c r="A10" s="5">
        <v>8</v>
      </c>
      <c r="B10" s="5" t="s">
        <v>32</v>
      </c>
      <c r="C10" s="5" t="s">
        <v>33</v>
      </c>
      <c r="D10" s="5" t="s">
        <v>34</v>
      </c>
      <c r="E10" s="5" t="s">
        <v>35</v>
      </c>
      <c r="F10" s="5">
        <v>82</v>
      </c>
      <c r="G10" s="5">
        <f t="shared" si="0"/>
        <v>41</v>
      </c>
      <c r="H10" s="5">
        <v>84.6</v>
      </c>
      <c r="I10" s="5">
        <f t="shared" si="1"/>
        <v>42.3</v>
      </c>
      <c r="J10" s="5">
        <f t="shared" si="2"/>
        <v>83.3</v>
      </c>
      <c r="K10" s="5"/>
    </row>
    <row r="11" customHeight="1" spans="1:11">
      <c r="A11" s="5">
        <v>9</v>
      </c>
      <c r="B11" s="5" t="s">
        <v>36</v>
      </c>
      <c r="C11" s="5" t="s">
        <v>37</v>
      </c>
      <c r="D11" s="5" t="s">
        <v>34</v>
      </c>
      <c r="E11" s="5" t="s">
        <v>35</v>
      </c>
      <c r="F11" s="5">
        <v>74.9</v>
      </c>
      <c r="G11" s="5">
        <f t="shared" si="0"/>
        <v>37.45</v>
      </c>
      <c r="H11" s="5">
        <v>82</v>
      </c>
      <c r="I11" s="5">
        <f t="shared" si="1"/>
        <v>41</v>
      </c>
      <c r="J11" s="5">
        <f t="shared" si="2"/>
        <v>78.45</v>
      </c>
      <c r="K11" s="5"/>
    </row>
    <row r="12" customHeight="1" spans="1:11">
      <c r="A12" s="5">
        <v>10</v>
      </c>
      <c r="B12" s="5" t="s">
        <v>38</v>
      </c>
      <c r="C12" s="5" t="s">
        <v>39</v>
      </c>
      <c r="D12" s="5" t="s">
        <v>34</v>
      </c>
      <c r="E12" s="5" t="s">
        <v>35</v>
      </c>
      <c r="F12" s="5">
        <v>70.7</v>
      </c>
      <c r="G12" s="5">
        <f t="shared" si="0"/>
        <v>35.35</v>
      </c>
      <c r="H12" s="5">
        <v>72.4</v>
      </c>
      <c r="I12" s="5">
        <f t="shared" si="1"/>
        <v>36.2</v>
      </c>
      <c r="J12" s="5">
        <f t="shared" si="2"/>
        <v>71.55</v>
      </c>
      <c r="K12" s="5"/>
    </row>
    <row r="13" customHeight="1" spans="1:11">
      <c r="A13" s="5">
        <v>11</v>
      </c>
      <c r="B13" s="5" t="s">
        <v>40</v>
      </c>
      <c r="C13" s="5" t="s">
        <v>41</v>
      </c>
      <c r="D13" s="5" t="s">
        <v>34</v>
      </c>
      <c r="E13" s="5" t="s">
        <v>42</v>
      </c>
      <c r="F13" s="5">
        <v>85</v>
      </c>
      <c r="G13" s="5">
        <f t="shared" si="0"/>
        <v>42.5</v>
      </c>
      <c r="H13" s="5">
        <v>83.2</v>
      </c>
      <c r="I13" s="5">
        <f t="shared" si="1"/>
        <v>41.6</v>
      </c>
      <c r="J13" s="5">
        <f t="shared" si="2"/>
        <v>84.1</v>
      </c>
      <c r="K13" s="5"/>
    </row>
    <row r="14" customHeight="1" spans="1:11">
      <c r="A14" s="5">
        <v>12</v>
      </c>
      <c r="B14" s="5" t="s">
        <v>43</v>
      </c>
      <c r="C14" s="5" t="s">
        <v>44</v>
      </c>
      <c r="D14" s="5" t="s">
        <v>34</v>
      </c>
      <c r="E14" s="5" t="s">
        <v>42</v>
      </c>
      <c r="F14" s="5">
        <v>81.2</v>
      </c>
      <c r="G14" s="5">
        <f t="shared" si="0"/>
        <v>40.6</v>
      </c>
      <c r="H14" s="5">
        <v>81.2</v>
      </c>
      <c r="I14" s="5">
        <f t="shared" si="1"/>
        <v>40.6</v>
      </c>
      <c r="J14" s="5">
        <f t="shared" si="2"/>
        <v>81.2</v>
      </c>
      <c r="K14" s="5"/>
    </row>
    <row r="15" customHeight="1" spans="1:11">
      <c r="A15" s="5">
        <v>13</v>
      </c>
      <c r="B15" s="5" t="s">
        <v>45</v>
      </c>
      <c r="C15" s="5" t="s">
        <v>46</v>
      </c>
      <c r="D15" s="5" t="s">
        <v>34</v>
      </c>
      <c r="E15" s="5" t="s">
        <v>42</v>
      </c>
      <c r="F15" s="5">
        <v>71.6</v>
      </c>
      <c r="G15" s="5">
        <f t="shared" si="0"/>
        <v>35.8</v>
      </c>
      <c r="H15" s="5">
        <v>80.8</v>
      </c>
      <c r="I15" s="5">
        <f t="shared" si="1"/>
        <v>40.4</v>
      </c>
      <c r="J15" s="5">
        <f t="shared" si="2"/>
        <v>76.2</v>
      </c>
      <c r="K15" s="5"/>
    </row>
    <row r="16" customHeight="1" spans="1:11">
      <c r="A16" s="5">
        <v>14</v>
      </c>
      <c r="B16" s="5" t="s">
        <v>47</v>
      </c>
      <c r="C16" s="5" t="s">
        <v>48</v>
      </c>
      <c r="D16" s="5" t="s">
        <v>34</v>
      </c>
      <c r="E16" s="5" t="s">
        <v>42</v>
      </c>
      <c r="F16" s="5">
        <v>68.9</v>
      </c>
      <c r="G16" s="5">
        <f t="shared" si="0"/>
        <v>34.45</v>
      </c>
      <c r="H16" s="5">
        <v>79.2</v>
      </c>
      <c r="I16" s="5">
        <f t="shared" si="1"/>
        <v>39.6</v>
      </c>
      <c r="J16" s="5">
        <f t="shared" si="2"/>
        <v>74.05</v>
      </c>
      <c r="K16" s="5"/>
    </row>
    <row r="17" customHeight="1" spans="1:11">
      <c r="A17" s="5">
        <v>15</v>
      </c>
      <c r="B17" s="5" t="s">
        <v>49</v>
      </c>
      <c r="C17" s="5" t="s">
        <v>50</v>
      </c>
      <c r="D17" s="5" t="s">
        <v>34</v>
      </c>
      <c r="E17" s="5" t="s">
        <v>42</v>
      </c>
      <c r="F17" s="5">
        <v>77.2</v>
      </c>
      <c r="G17" s="5">
        <f t="shared" si="0"/>
        <v>38.6</v>
      </c>
      <c r="H17" s="5">
        <v>70</v>
      </c>
      <c r="I17" s="5">
        <f t="shared" si="1"/>
        <v>35</v>
      </c>
      <c r="J17" s="5">
        <f t="shared" si="2"/>
        <v>73.6</v>
      </c>
      <c r="K17" s="5"/>
    </row>
    <row r="18" customHeight="1" spans="1:11">
      <c r="A18" s="5">
        <v>16</v>
      </c>
      <c r="B18" s="5" t="s">
        <v>51</v>
      </c>
      <c r="C18" s="5" t="s">
        <v>52</v>
      </c>
      <c r="D18" s="5" t="s">
        <v>34</v>
      </c>
      <c r="E18" s="5" t="s">
        <v>42</v>
      </c>
      <c r="F18" s="5">
        <v>69.4</v>
      </c>
      <c r="G18" s="5">
        <f t="shared" si="0"/>
        <v>34.7</v>
      </c>
      <c r="H18" s="5">
        <v>76.2</v>
      </c>
      <c r="I18" s="5">
        <f t="shared" si="1"/>
        <v>38.1</v>
      </c>
      <c r="J18" s="5">
        <f t="shared" si="2"/>
        <v>72.8</v>
      </c>
      <c r="K18" s="5"/>
    </row>
    <row r="19" customHeight="1" spans="1:11">
      <c r="A19" s="5">
        <v>17</v>
      </c>
      <c r="B19" s="5" t="s">
        <v>53</v>
      </c>
      <c r="C19" s="5" t="s">
        <v>54</v>
      </c>
      <c r="D19" s="5" t="s">
        <v>34</v>
      </c>
      <c r="E19" s="5" t="s">
        <v>42</v>
      </c>
      <c r="F19" s="5">
        <v>71.2</v>
      </c>
      <c r="G19" s="5">
        <f t="shared" si="0"/>
        <v>35.6</v>
      </c>
      <c r="H19" s="5">
        <v>73</v>
      </c>
      <c r="I19" s="5">
        <f t="shared" si="1"/>
        <v>36.5</v>
      </c>
      <c r="J19" s="5">
        <f t="shared" si="2"/>
        <v>72.1</v>
      </c>
      <c r="K19" s="5"/>
    </row>
    <row r="20" customHeight="1" spans="1:11">
      <c r="A20" s="5">
        <v>18</v>
      </c>
      <c r="B20" s="5" t="s">
        <v>55</v>
      </c>
      <c r="C20" s="5" t="s">
        <v>56</v>
      </c>
      <c r="D20" s="5" t="s">
        <v>34</v>
      </c>
      <c r="E20" s="5" t="s">
        <v>42</v>
      </c>
      <c r="F20" s="5">
        <v>69.8</v>
      </c>
      <c r="G20" s="5">
        <f t="shared" si="0"/>
        <v>34.9</v>
      </c>
      <c r="H20" s="5">
        <v>72.6</v>
      </c>
      <c r="I20" s="5">
        <f t="shared" si="1"/>
        <v>36.3</v>
      </c>
      <c r="J20" s="5">
        <f t="shared" si="2"/>
        <v>71.2</v>
      </c>
      <c r="K20" s="5"/>
    </row>
    <row r="21" customHeight="1" spans="1:11">
      <c r="A21" s="5">
        <v>19</v>
      </c>
      <c r="B21" s="5" t="s">
        <v>57</v>
      </c>
      <c r="C21" s="5" t="s">
        <v>58</v>
      </c>
      <c r="D21" s="5" t="s">
        <v>34</v>
      </c>
      <c r="E21" s="5" t="s">
        <v>42</v>
      </c>
      <c r="F21" s="5">
        <v>70.7</v>
      </c>
      <c r="G21" s="5">
        <f t="shared" si="0"/>
        <v>35.35</v>
      </c>
      <c r="H21" s="5">
        <v>70.2</v>
      </c>
      <c r="I21" s="5">
        <f t="shared" si="1"/>
        <v>35.1</v>
      </c>
      <c r="J21" s="5">
        <f t="shared" si="2"/>
        <v>70.45</v>
      </c>
      <c r="K21" s="5"/>
    </row>
    <row r="22" customHeight="1" spans="1:11">
      <c r="A22" s="5">
        <v>20</v>
      </c>
      <c r="B22" s="5" t="s">
        <v>59</v>
      </c>
      <c r="C22" s="5" t="s">
        <v>60</v>
      </c>
      <c r="D22" s="5" t="s">
        <v>34</v>
      </c>
      <c r="E22" s="5" t="s">
        <v>61</v>
      </c>
      <c r="F22" s="5">
        <v>80.5</v>
      </c>
      <c r="G22" s="5">
        <f t="shared" si="0"/>
        <v>40.25</v>
      </c>
      <c r="H22" s="5">
        <v>79.4</v>
      </c>
      <c r="I22" s="5">
        <f t="shared" si="1"/>
        <v>39.7</v>
      </c>
      <c r="J22" s="5">
        <f t="shared" si="2"/>
        <v>79.95</v>
      </c>
      <c r="K22" s="5"/>
    </row>
    <row r="23" customHeight="1" spans="1:11">
      <c r="A23" s="5">
        <v>21</v>
      </c>
      <c r="B23" s="5" t="s">
        <v>62</v>
      </c>
      <c r="C23" s="5" t="s">
        <v>63</v>
      </c>
      <c r="D23" s="5" t="s">
        <v>34</v>
      </c>
      <c r="E23" s="5" t="s">
        <v>61</v>
      </c>
      <c r="F23" s="5">
        <v>69.6</v>
      </c>
      <c r="G23" s="5">
        <f t="shared" si="0"/>
        <v>34.8</v>
      </c>
      <c r="H23" s="5">
        <v>74</v>
      </c>
      <c r="I23" s="5">
        <f t="shared" si="1"/>
        <v>37</v>
      </c>
      <c r="J23" s="5">
        <f t="shared" si="2"/>
        <v>71.8</v>
      </c>
      <c r="K23" s="5"/>
    </row>
    <row r="24" customHeight="1" spans="1:11">
      <c r="A24" s="5">
        <v>22</v>
      </c>
      <c r="B24" s="5" t="s">
        <v>64</v>
      </c>
      <c r="C24" s="5" t="s">
        <v>65</v>
      </c>
      <c r="D24" s="5" t="s">
        <v>34</v>
      </c>
      <c r="E24" s="5" t="s">
        <v>61</v>
      </c>
      <c r="F24" s="5">
        <v>70.5</v>
      </c>
      <c r="G24" s="5">
        <f t="shared" si="0"/>
        <v>35.25</v>
      </c>
      <c r="H24" s="5">
        <v>70.8</v>
      </c>
      <c r="I24" s="5">
        <f t="shared" si="1"/>
        <v>35.4</v>
      </c>
      <c r="J24" s="5">
        <f t="shared" si="2"/>
        <v>70.65</v>
      </c>
      <c r="K24" s="5"/>
    </row>
    <row r="25" customHeight="1" spans="1:11">
      <c r="A25" s="5">
        <v>23</v>
      </c>
      <c r="B25" s="5" t="s">
        <v>66</v>
      </c>
      <c r="C25" s="5" t="s">
        <v>67</v>
      </c>
      <c r="D25" s="5" t="s">
        <v>68</v>
      </c>
      <c r="E25" s="5" t="s">
        <v>69</v>
      </c>
      <c r="F25" s="5">
        <v>77.4</v>
      </c>
      <c r="G25" s="5">
        <f t="shared" si="0"/>
        <v>38.7</v>
      </c>
      <c r="H25" s="5">
        <v>83.8</v>
      </c>
      <c r="I25" s="5">
        <f t="shared" si="1"/>
        <v>41.9</v>
      </c>
      <c r="J25" s="5">
        <f t="shared" si="2"/>
        <v>80.6</v>
      </c>
      <c r="K25" s="5"/>
    </row>
    <row r="26" customHeight="1" spans="1:11">
      <c r="A26" s="5">
        <v>24</v>
      </c>
      <c r="B26" s="5" t="s">
        <v>70</v>
      </c>
      <c r="C26" s="5" t="s">
        <v>71</v>
      </c>
      <c r="D26" s="5" t="s">
        <v>68</v>
      </c>
      <c r="E26" s="5" t="s">
        <v>69</v>
      </c>
      <c r="F26" s="5">
        <v>74.2</v>
      </c>
      <c r="G26" s="5">
        <f t="shared" si="0"/>
        <v>37.1</v>
      </c>
      <c r="H26" s="5">
        <v>86.2</v>
      </c>
      <c r="I26" s="5">
        <f t="shared" si="1"/>
        <v>43.1</v>
      </c>
      <c r="J26" s="5">
        <f t="shared" si="2"/>
        <v>80.2</v>
      </c>
      <c r="K26" s="5"/>
    </row>
    <row r="27" customHeight="1" spans="1:11">
      <c r="A27" s="5">
        <v>25</v>
      </c>
      <c r="B27" s="5" t="s">
        <v>72</v>
      </c>
      <c r="C27" s="5" t="s">
        <v>73</v>
      </c>
      <c r="D27" s="5" t="s">
        <v>68</v>
      </c>
      <c r="E27" s="5" t="s">
        <v>69</v>
      </c>
      <c r="F27" s="5">
        <v>73.6</v>
      </c>
      <c r="G27" s="5">
        <f t="shared" si="0"/>
        <v>36.8</v>
      </c>
      <c r="H27" s="5">
        <v>84.8</v>
      </c>
      <c r="I27" s="5">
        <f t="shared" si="1"/>
        <v>42.4</v>
      </c>
      <c r="J27" s="5">
        <f t="shared" si="2"/>
        <v>79.2</v>
      </c>
      <c r="K27" s="5"/>
    </row>
    <row r="28" customHeight="1" spans="1:11">
      <c r="A28" s="5">
        <v>26</v>
      </c>
      <c r="B28" s="5" t="s">
        <v>74</v>
      </c>
      <c r="C28" s="5" t="s">
        <v>75</v>
      </c>
      <c r="D28" s="5" t="s">
        <v>68</v>
      </c>
      <c r="E28" s="5" t="s">
        <v>69</v>
      </c>
      <c r="F28" s="5">
        <v>81.2</v>
      </c>
      <c r="G28" s="5">
        <f t="shared" si="0"/>
        <v>40.6</v>
      </c>
      <c r="H28" s="5">
        <v>73.2</v>
      </c>
      <c r="I28" s="5">
        <f t="shared" si="1"/>
        <v>36.6</v>
      </c>
      <c r="J28" s="5">
        <f t="shared" si="2"/>
        <v>77.2</v>
      </c>
      <c r="K28" s="5"/>
    </row>
    <row r="29" customHeight="1" spans="1:11">
      <c r="A29" s="5">
        <v>27</v>
      </c>
      <c r="B29" s="6" t="s">
        <v>76</v>
      </c>
      <c r="C29" s="5" t="s">
        <v>77</v>
      </c>
      <c r="D29" s="5" t="s">
        <v>68</v>
      </c>
      <c r="E29" s="5" t="s">
        <v>69</v>
      </c>
      <c r="F29" s="5">
        <v>73.2</v>
      </c>
      <c r="G29" s="5">
        <f t="shared" si="0"/>
        <v>36.6</v>
      </c>
      <c r="H29" s="5">
        <v>79.4</v>
      </c>
      <c r="I29" s="5">
        <f t="shared" si="1"/>
        <v>39.7</v>
      </c>
      <c r="J29" s="5">
        <f t="shared" si="2"/>
        <v>76.3</v>
      </c>
      <c r="K29" s="5" t="s">
        <v>26</v>
      </c>
    </row>
    <row r="30" customHeight="1" spans="1:11">
      <c r="A30" s="5">
        <v>28</v>
      </c>
      <c r="B30" s="5" t="s">
        <v>78</v>
      </c>
      <c r="C30" s="5" t="s">
        <v>79</v>
      </c>
      <c r="D30" s="5" t="s">
        <v>68</v>
      </c>
      <c r="E30" s="5" t="s">
        <v>69</v>
      </c>
      <c r="F30" s="5">
        <v>75.9</v>
      </c>
      <c r="G30" s="5">
        <f t="shared" si="0"/>
        <v>37.95</v>
      </c>
      <c r="H30" s="5">
        <v>74.2</v>
      </c>
      <c r="I30" s="5">
        <f t="shared" si="1"/>
        <v>37.1</v>
      </c>
      <c r="J30" s="5">
        <f t="shared" si="2"/>
        <v>75.05</v>
      </c>
      <c r="K30" s="5"/>
    </row>
    <row r="31" customHeight="1" spans="1:11">
      <c r="A31" s="5">
        <v>29</v>
      </c>
      <c r="B31" s="6" t="s">
        <v>80</v>
      </c>
      <c r="C31" s="5" t="s">
        <v>81</v>
      </c>
      <c r="D31" s="5" t="s">
        <v>68</v>
      </c>
      <c r="E31" s="5" t="s">
        <v>69</v>
      </c>
      <c r="F31" s="5">
        <v>78.3</v>
      </c>
      <c r="G31" s="5">
        <f t="shared" si="0"/>
        <v>39.15</v>
      </c>
      <c r="H31" s="5">
        <v>0</v>
      </c>
      <c r="I31" s="5">
        <f t="shared" si="1"/>
        <v>0</v>
      </c>
      <c r="J31" s="5">
        <f t="shared" si="2"/>
        <v>39.15</v>
      </c>
      <c r="K31" s="5" t="s">
        <v>31</v>
      </c>
    </row>
    <row r="32" customHeight="1" spans="1:11">
      <c r="A32" s="5">
        <v>30</v>
      </c>
      <c r="B32" s="5" t="s">
        <v>82</v>
      </c>
      <c r="C32" s="5" t="s">
        <v>83</v>
      </c>
      <c r="D32" s="5" t="s">
        <v>84</v>
      </c>
      <c r="E32" s="5" t="s">
        <v>85</v>
      </c>
      <c r="F32" s="5">
        <v>83.1</v>
      </c>
      <c r="G32" s="5">
        <f t="shared" si="0"/>
        <v>41.55</v>
      </c>
      <c r="H32" s="5">
        <v>79.2</v>
      </c>
      <c r="I32" s="5">
        <f t="shared" si="1"/>
        <v>39.6</v>
      </c>
      <c r="J32" s="5">
        <f t="shared" si="2"/>
        <v>81.15</v>
      </c>
      <c r="K32" s="5"/>
    </row>
    <row r="33" customHeight="1" spans="1:11">
      <c r="A33" s="5">
        <v>31</v>
      </c>
      <c r="B33" s="5" t="s">
        <v>86</v>
      </c>
      <c r="C33" s="5" t="s">
        <v>87</v>
      </c>
      <c r="D33" s="5" t="s">
        <v>84</v>
      </c>
      <c r="E33" s="5" t="s">
        <v>85</v>
      </c>
      <c r="F33" s="5">
        <v>76.8</v>
      </c>
      <c r="G33" s="5">
        <f t="shared" si="0"/>
        <v>38.4</v>
      </c>
      <c r="H33" s="5">
        <v>81.2</v>
      </c>
      <c r="I33" s="5">
        <f t="shared" si="1"/>
        <v>40.6</v>
      </c>
      <c r="J33" s="5">
        <f t="shared" si="2"/>
        <v>79</v>
      </c>
      <c r="K33" s="5"/>
    </row>
    <row r="34" customHeight="1" spans="1:11">
      <c r="A34" s="5">
        <v>32</v>
      </c>
      <c r="B34" s="5" t="s">
        <v>88</v>
      </c>
      <c r="C34" s="5" t="s">
        <v>89</v>
      </c>
      <c r="D34" s="5" t="s">
        <v>84</v>
      </c>
      <c r="E34" s="5" t="s">
        <v>85</v>
      </c>
      <c r="F34" s="5">
        <v>74.1</v>
      </c>
      <c r="G34" s="5">
        <f t="shared" si="0"/>
        <v>37.05</v>
      </c>
      <c r="H34" s="5">
        <v>79</v>
      </c>
      <c r="I34" s="5">
        <f t="shared" si="1"/>
        <v>39.5</v>
      </c>
      <c r="J34" s="5">
        <f t="shared" si="2"/>
        <v>76.55</v>
      </c>
      <c r="K34" s="5"/>
    </row>
    <row r="35" customHeight="1" spans="1:11">
      <c r="A35" s="5">
        <v>33</v>
      </c>
      <c r="B35" s="5" t="s">
        <v>90</v>
      </c>
      <c r="C35" s="5" t="s">
        <v>91</v>
      </c>
      <c r="D35" s="5" t="s">
        <v>84</v>
      </c>
      <c r="E35" s="5" t="s">
        <v>85</v>
      </c>
      <c r="F35" s="5">
        <v>72.4</v>
      </c>
      <c r="G35" s="5">
        <f t="shared" si="0"/>
        <v>36.2</v>
      </c>
      <c r="H35" s="5">
        <v>80.6</v>
      </c>
      <c r="I35" s="5">
        <f t="shared" si="1"/>
        <v>40.3</v>
      </c>
      <c r="J35" s="5">
        <f t="shared" si="2"/>
        <v>76.5</v>
      </c>
      <c r="K35" s="5"/>
    </row>
    <row r="36" customHeight="1" spans="1:11">
      <c r="A36" s="5">
        <v>34</v>
      </c>
      <c r="B36" s="5" t="s">
        <v>92</v>
      </c>
      <c r="C36" s="8" t="s">
        <v>93</v>
      </c>
      <c r="D36" s="5" t="s">
        <v>84</v>
      </c>
      <c r="E36" s="5" t="s">
        <v>85</v>
      </c>
      <c r="F36" s="5">
        <v>72.2</v>
      </c>
      <c r="G36" s="5">
        <f t="shared" si="0"/>
        <v>36.1</v>
      </c>
      <c r="H36" s="5">
        <v>72.2</v>
      </c>
      <c r="I36" s="5">
        <f t="shared" si="1"/>
        <v>36.1</v>
      </c>
      <c r="J36" s="5">
        <f t="shared" si="2"/>
        <v>72.2</v>
      </c>
      <c r="K36" s="5"/>
    </row>
    <row r="37" customHeight="1" spans="1:11">
      <c r="A37" s="5">
        <v>35</v>
      </c>
      <c r="B37" s="5" t="s">
        <v>94</v>
      </c>
      <c r="C37" s="5" t="s">
        <v>95</v>
      </c>
      <c r="D37" s="5" t="s">
        <v>84</v>
      </c>
      <c r="E37" s="5" t="s">
        <v>85</v>
      </c>
      <c r="F37" s="5">
        <v>72.5</v>
      </c>
      <c r="G37" s="5">
        <f t="shared" si="0"/>
        <v>36.25</v>
      </c>
      <c r="H37" s="5">
        <v>69</v>
      </c>
      <c r="I37" s="5">
        <f t="shared" si="1"/>
        <v>34.5</v>
      </c>
      <c r="J37" s="5">
        <f t="shared" si="2"/>
        <v>70.75</v>
      </c>
      <c r="K37" s="5"/>
    </row>
    <row r="38" customHeight="1" spans="1:11">
      <c r="A38" s="5">
        <v>36</v>
      </c>
      <c r="B38" s="5" t="s">
        <v>96</v>
      </c>
      <c r="C38" s="5" t="s">
        <v>97</v>
      </c>
      <c r="D38" s="5" t="s">
        <v>84</v>
      </c>
      <c r="E38" s="5" t="s">
        <v>35</v>
      </c>
      <c r="F38" s="5">
        <v>79.5</v>
      </c>
      <c r="G38" s="5">
        <f t="shared" si="0"/>
        <v>39.75</v>
      </c>
      <c r="H38" s="5">
        <v>84.5</v>
      </c>
      <c r="I38" s="5">
        <f t="shared" si="1"/>
        <v>42.25</v>
      </c>
      <c r="J38" s="5">
        <f t="shared" si="2"/>
        <v>82</v>
      </c>
      <c r="K38" s="5"/>
    </row>
    <row r="39" customHeight="1" spans="1:11">
      <c r="A39" s="5">
        <v>37</v>
      </c>
      <c r="B39" s="5" t="s">
        <v>98</v>
      </c>
      <c r="C39" s="5" t="s">
        <v>99</v>
      </c>
      <c r="D39" s="5" t="s">
        <v>84</v>
      </c>
      <c r="E39" s="5" t="s">
        <v>35</v>
      </c>
      <c r="F39" s="5">
        <v>75.5</v>
      </c>
      <c r="G39" s="5">
        <f t="shared" si="0"/>
        <v>37.75</v>
      </c>
      <c r="H39" s="5">
        <v>79.5</v>
      </c>
      <c r="I39" s="5">
        <f t="shared" si="1"/>
        <v>39.75</v>
      </c>
      <c r="J39" s="5">
        <f t="shared" si="2"/>
        <v>77.5</v>
      </c>
      <c r="K39" s="5"/>
    </row>
    <row r="40" customHeight="1" spans="1:11">
      <c r="A40" s="5">
        <v>38</v>
      </c>
      <c r="B40" s="5" t="s">
        <v>100</v>
      </c>
      <c r="C40" s="5" t="s">
        <v>101</v>
      </c>
      <c r="D40" s="5" t="s">
        <v>84</v>
      </c>
      <c r="E40" s="5" t="s">
        <v>35</v>
      </c>
      <c r="F40" s="5">
        <v>77.1</v>
      </c>
      <c r="G40" s="5">
        <f t="shared" si="0"/>
        <v>38.55</v>
      </c>
      <c r="H40" s="5">
        <v>72.75</v>
      </c>
      <c r="I40" s="5">
        <f t="shared" si="1"/>
        <v>36.38</v>
      </c>
      <c r="J40" s="5">
        <f t="shared" si="2"/>
        <v>74.93</v>
      </c>
      <c r="K40" s="5"/>
    </row>
    <row r="41" customHeight="1" spans="1:11">
      <c r="A41" s="5">
        <v>39</v>
      </c>
      <c r="B41" s="5" t="s">
        <v>102</v>
      </c>
      <c r="C41" s="5" t="s">
        <v>103</v>
      </c>
      <c r="D41" s="5" t="s">
        <v>84</v>
      </c>
      <c r="E41" s="5" t="s">
        <v>61</v>
      </c>
      <c r="F41" s="5">
        <v>72.2</v>
      </c>
      <c r="G41" s="5">
        <f t="shared" si="0"/>
        <v>36.1</v>
      </c>
      <c r="H41" s="5">
        <v>81.2</v>
      </c>
      <c r="I41" s="5">
        <f t="shared" si="1"/>
        <v>40.6</v>
      </c>
      <c r="J41" s="5">
        <f t="shared" si="2"/>
        <v>76.7</v>
      </c>
      <c r="K41" s="5"/>
    </row>
    <row r="42" customHeight="1" spans="1:11">
      <c r="A42" s="5">
        <v>40</v>
      </c>
      <c r="B42" s="5" t="s">
        <v>104</v>
      </c>
      <c r="C42" s="5" t="s">
        <v>105</v>
      </c>
      <c r="D42" s="5" t="s">
        <v>84</v>
      </c>
      <c r="E42" s="5" t="s">
        <v>61</v>
      </c>
      <c r="F42" s="5">
        <v>75.4</v>
      </c>
      <c r="G42" s="5">
        <f t="shared" si="0"/>
        <v>37.7</v>
      </c>
      <c r="H42" s="5">
        <v>76.8</v>
      </c>
      <c r="I42" s="5">
        <f t="shared" si="1"/>
        <v>38.4</v>
      </c>
      <c r="J42" s="5">
        <f t="shared" si="2"/>
        <v>76.1</v>
      </c>
      <c r="K42" s="5"/>
    </row>
    <row r="43" customHeight="1" spans="1:11">
      <c r="A43" s="5">
        <v>41</v>
      </c>
      <c r="B43" s="5" t="s">
        <v>106</v>
      </c>
      <c r="C43" s="5" t="s">
        <v>107</v>
      </c>
      <c r="D43" s="5" t="s">
        <v>84</v>
      </c>
      <c r="E43" s="5" t="s">
        <v>61</v>
      </c>
      <c r="F43" s="5">
        <v>72.3</v>
      </c>
      <c r="G43" s="5">
        <f t="shared" si="0"/>
        <v>36.15</v>
      </c>
      <c r="H43" s="5">
        <v>72</v>
      </c>
      <c r="I43" s="5">
        <f t="shared" si="1"/>
        <v>36</v>
      </c>
      <c r="J43" s="5">
        <f t="shared" si="2"/>
        <v>72.15</v>
      </c>
      <c r="K43" s="5"/>
    </row>
    <row r="44" customHeight="1" spans="1:11">
      <c r="A44" s="5">
        <v>42</v>
      </c>
      <c r="B44" s="5" t="s">
        <v>108</v>
      </c>
      <c r="C44" s="5" t="s">
        <v>109</v>
      </c>
      <c r="D44" s="5" t="s">
        <v>110</v>
      </c>
      <c r="E44" s="5" t="s">
        <v>35</v>
      </c>
      <c r="F44" s="5">
        <v>71.4</v>
      </c>
      <c r="G44" s="5">
        <f t="shared" si="0"/>
        <v>35.7</v>
      </c>
      <c r="H44" s="5">
        <v>82.25</v>
      </c>
      <c r="I44" s="5">
        <f t="shared" si="1"/>
        <v>41.13</v>
      </c>
      <c r="J44" s="5">
        <f t="shared" si="2"/>
        <v>76.83</v>
      </c>
      <c r="K44" s="5"/>
    </row>
    <row r="45" customHeight="1" spans="1:11">
      <c r="A45" s="5">
        <v>43</v>
      </c>
      <c r="B45" s="5" t="s">
        <v>111</v>
      </c>
      <c r="C45" s="5" t="s">
        <v>112</v>
      </c>
      <c r="D45" s="5" t="s">
        <v>110</v>
      </c>
      <c r="E45" s="5" t="s">
        <v>35</v>
      </c>
      <c r="F45" s="5">
        <v>70.1</v>
      </c>
      <c r="G45" s="5">
        <f t="shared" si="0"/>
        <v>35.05</v>
      </c>
      <c r="H45" s="5">
        <v>79</v>
      </c>
      <c r="I45" s="5">
        <f t="shared" si="1"/>
        <v>39.5</v>
      </c>
      <c r="J45" s="5">
        <f t="shared" si="2"/>
        <v>74.55</v>
      </c>
      <c r="K45" s="5"/>
    </row>
    <row r="46" customHeight="1" spans="1:11">
      <c r="A46" s="5">
        <v>44</v>
      </c>
      <c r="B46" s="5" t="s">
        <v>113</v>
      </c>
      <c r="C46" s="5" t="s">
        <v>114</v>
      </c>
      <c r="D46" s="5" t="s">
        <v>110</v>
      </c>
      <c r="E46" s="5" t="s">
        <v>35</v>
      </c>
      <c r="F46" s="5">
        <v>73.4</v>
      </c>
      <c r="G46" s="5">
        <f t="shared" si="0"/>
        <v>36.7</v>
      </c>
      <c r="H46" s="5">
        <v>72.75</v>
      </c>
      <c r="I46" s="5">
        <f t="shared" si="1"/>
        <v>36.38</v>
      </c>
      <c r="J46" s="5">
        <f t="shared" si="2"/>
        <v>73.08</v>
      </c>
      <c r="K46" s="5"/>
    </row>
    <row r="47" customHeight="1" spans="1:11">
      <c r="A47" s="5">
        <v>45</v>
      </c>
      <c r="B47" s="5" t="s">
        <v>115</v>
      </c>
      <c r="C47" s="5" t="s">
        <v>116</v>
      </c>
      <c r="D47" s="5" t="s">
        <v>110</v>
      </c>
      <c r="E47" s="5" t="s">
        <v>42</v>
      </c>
      <c r="F47" s="5">
        <v>72.6</v>
      </c>
      <c r="G47" s="5">
        <f t="shared" si="0"/>
        <v>36.3</v>
      </c>
      <c r="H47" s="5">
        <v>81.2</v>
      </c>
      <c r="I47" s="5">
        <f t="shared" si="1"/>
        <v>40.6</v>
      </c>
      <c r="J47" s="5">
        <f t="shared" si="2"/>
        <v>76.9</v>
      </c>
      <c r="K47" s="5"/>
    </row>
    <row r="48" customHeight="1" spans="1:11">
      <c r="A48" s="5">
        <v>46</v>
      </c>
      <c r="B48" s="5" t="s">
        <v>117</v>
      </c>
      <c r="C48" s="5" t="s">
        <v>118</v>
      </c>
      <c r="D48" s="5" t="s">
        <v>110</v>
      </c>
      <c r="E48" s="5" t="s">
        <v>42</v>
      </c>
      <c r="F48" s="5">
        <v>70.7</v>
      </c>
      <c r="G48" s="5">
        <f t="shared" si="0"/>
        <v>35.35</v>
      </c>
      <c r="H48" s="5">
        <v>73.6</v>
      </c>
      <c r="I48" s="5">
        <f t="shared" si="1"/>
        <v>36.8</v>
      </c>
      <c r="J48" s="5">
        <f t="shared" si="2"/>
        <v>72.15</v>
      </c>
      <c r="K48" s="5"/>
    </row>
    <row r="49" customHeight="1" spans="1:11">
      <c r="A49" s="5">
        <v>47</v>
      </c>
      <c r="B49" s="5" t="s">
        <v>119</v>
      </c>
      <c r="C49" s="6" t="s">
        <v>120</v>
      </c>
      <c r="D49" s="5" t="s">
        <v>110</v>
      </c>
      <c r="E49" s="5" t="s">
        <v>42</v>
      </c>
      <c r="F49" s="5">
        <v>69</v>
      </c>
      <c r="G49" s="5">
        <f t="shared" si="0"/>
        <v>34.5</v>
      </c>
      <c r="H49" s="5">
        <v>68.6</v>
      </c>
      <c r="I49" s="5">
        <f t="shared" si="1"/>
        <v>34.3</v>
      </c>
      <c r="J49" s="5">
        <f t="shared" si="2"/>
        <v>68.8</v>
      </c>
      <c r="K49" s="5" t="s">
        <v>26</v>
      </c>
    </row>
    <row r="50" customHeight="1" spans="1:11">
      <c r="A50" s="5">
        <v>48</v>
      </c>
      <c r="B50" s="5" t="s">
        <v>121</v>
      </c>
      <c r="C50" s="5" t="s">
        <v>122</v>
      </c>
      <c r="D50" s="5" t="s">
        <v>110</v>
      </c>
      <c r="E50" s="5" t="s">
        <v>42</v>
      </c>
      <c r="F50" s="5">
        <v>72.2</v>
      </c>
      <c r="G50" s="5">
        <f t="shared" si="0"/>
        <v>36.1</v>
      </c>
      <c r="H50" s="5">
        <v>0</v>
      </c>
      <c r="I50" s="5">
        <f t="shared" si="1"/>
        <v>0</v>
      </c>
      <c r="J50" s="5">
        <f t="shared" si="2"/>
        <v>36.1</v>
      </c>
      <c r="K50" s="5" t="s">
        <v>31</v>
      </c>
    </row>
    <row r="51" customHeight="1" spans="1:11">
      <c r="A51" s="5">
        <v>49</v>
      </c>
      <c r="B51" s="5" t="s">
        <v>123</v>
      </c>
      <c r="C51" s="5" t="s">
        <v>124</v>
      </c>
      <c r="D51" s="5" t="s">
        <v>125</v>
      </c>
      <c r="E51" s="5" t="s">
        <v>126</v>
      </c>
      <c r="F51" s="5">
        <v>75.1</v>
      </c>
      <c r="G51" s="5">
        <f t="shared" si="0"/>
        <v>37.55</v>
      </c>
      <c r="H51" s="5">
        <v>84.2</v>
      </c>
      <c r="I51" s="5">
        <f t="shared" si="1"/>
        <v>42.1</v>
      </c>
      <c r="J51" s="5">
        <f t="shared" si="2"/>
        <v>79.65</v>
      </c>
      <c r="K51" s="5"/>
    </row>
    <row r="52" customHeight="1" spans="1:11">
      <c r="A52" s="5">
        <v>50</v>
      </c>
      <c r="B52" s="5" t="s">
        <v>127</v>
      </c>
      <c r="C52" s="5" t="s">
        <v>128</v>
      </c>
      <c r="D52" s="5" t="s">
        <v>125</v>
      </c>
      <c r="E52" s="5" t="s">
        <v>126</v>
      </c>
      <c r="F52" s="5">
        <v>73.3</v>
      </c>
      <c r="G52" s="5">
        <f t="shared" si="0"/>
        <v>36.65</v>
      </c>
      <c r="H52" s="5">
        <v>81.6</v>
      </c>
      <c r="I52" s="5">
        <f t="shared" si="1"/>
        <v>40.8</v>
      </c>
      <c r="J52" s="5">
        <f t="shared" si="2"/>
        <v>77.45</v>
      </c>
      <c r="K52" s="5"/>
    </row>
    <row r="53" customHeight="1" spans="1:11">
      <c r="A53" s="5">
        <v>51</v>
      </c>
      <c r="B53" s="5" t="s">
        <v>129</v>
      </c>
      <c r="C53" s="5" t="s">
        <v>130</v>
      </c>
      <c r="D53" s="5" t="s">
        <v>125</v>
      </c>
      <c r="E53" s="5" t="s">
        <v>126</v>
      </c>
      <c r="F53" s="5">
        <v>71.1</v>
      </c>
      <c r="G53" s="5">
        <f t="shared" si="0"/>
        <v>35.55</v>
      </c>
      <c r="H53" s="5">
        <v>0</v>
      </c>
      <c r="I53" s="5">
        <f t="shared" si="1"/>
        <v>0</v>
      </c>
      <c r="J53" s="5">
        <f t="shared" si="2"/>
        <v>35.55</v>
      </c>
      <c r="K53" s="5" t="s">
        <v>131</v>
      </c>
    </row>
    <row r="54" customHeight="1" spans="1:11">
      <c r="A54" s="5">
        <v>52</v>
      </c>
      <c r="B54" s="5" t="s">
        <v>132</v>
      </c>
      <c r="C54" s="5" t="s">
        <v>133</v>
      </c>
      <c r="D54" s="5" t="s">
        <v>134</v>
      </c>
      <c r="E54" s="5" t="s">
        <v>85</v>
      </c>
      <c r="F54" s="5">
        <v>79</v>
      </c>
      <c r="G54" s="5">
        <f t="shared" si="0"/>
        <v>39.5</v>
      </c>
      <c r="H54" s="5">
        <v>82.4</v>
      </c>
      <c r="I54" s="5">
        <f t="shared" si="1"/>
        <v>41.2</v>
      </c>
      <c r="J54" s="5">
        <f t="shared" si="2"/>
        <v>80.7</v>
      </c>
      <c r="K54" s="5"/>
    </row>
    <row r="55" customHeight="1" spans="1:11">
      <c r="A55" s="5">
        <v>53</v>
      </c>
      <c r="B55" s="5" t="s">
        <v>135</v>
      </c>
      <c r="C55" s="5" t="s">
        <v>136</v>
      </c>
      <c r="D55" s="5" t="s">
        <v>134</v>
      </c>
      <c r="E55" s="5" t="s">
        <v>85</v>
      </c>
      <c r="F55" s="5">
        <v>72.2</v>
      </c>
      <c r="G55" s="5">
        <f t="shared" si="0"/>
        <v>36.1</v>
      </c>
      <c r="H55" s="5">
        <v>82.8</v>
      </c>
      <c r="I55" s="5">
        <f t="shared" si="1"/>
        <v>41.4</v>
      </c>
      <c r="J55" s="5">
        <f t="shared" si="2"/>
        <v>77.5</v>
      </c>
      <c r="K55" s="5"/>
    </row>
    <row r="56" customHeight="1" spans="1:11">
      <c r="A56" s="5">
        <v>54</v>
      </c>
      <c r="B56" s="5" t="s">
        <v>137</v>
      </c>
      <c r="C56" s="5" t="s">
        <v>138</v>
      </c>
      <c r="D56" s="5" t="s">
        <v>134</v>
      </c>
      <c r="E56" s="5" t="s">
        <v>85</v>
      </c>
      <c r="F56" s="5">
        <v>74.1</v>
      </c>
      <c r="G56" s="5">
        <f t="shared" si="0"/>
        <v>37.05</v>
      </c>
      <c r="H56" s="5">
        <v>77.6</v>
      </c>
      <c r="I56" s="5">
        <f t="shared" si="1"/>
        <v>38.8</v>
      </c>
      <c r="J56" s="5">
        <f t="shared" si="2"/>
        <v>75.85</v>
      </c>
      <c r="K56" s="5"/>
    </row>
    <row r="57" customHeight="1" spans="1:11">
      <c r="A57" s="5">
        <v>55</v>
      </c>
      <c r="B57" s="5" t="s">
        <v>139</v>
      </c>
      <c r="C57" s="5" t="s">
        <v>140</v>
      </c>
      <c r="D57" s="5" t="s">
        <v>134</v>
      </c>
      <c r="E57" s="5" t="s">
        <v>85</v>
      </c>
      <c r="F57" s="5">
        <v>70.7</v>
      </c>
      <c r="G57" s="5">
        <f t="shared" si="0"/>
        <v>35.35</v>
      </c>
      <c r="H57" s="5">
        <v>76</v>
      </c>
      <c r="I57" s="5">
        <f t="shared" si="1"/>
        <v>38</v>
      </c>
      <c r="J57" s="5">
        <f t="shared" si="2"/>
        <v>73.35</v>
      </c>
      <c r="K57" s="5"/>
    </row>
    <row r="58" customHeight="1" spans="1:11">
      <c r="A58" s="5">
        <v>56</v>
      </c>
      <c r="B58" s="5" t="s">
        <v>141</v>
      </c>
      <c r="C58" s="5" t="s">
        <v>142</v>
      </c>
      <c r="D58" s="5" t="s">
        <v>134</v>
      </c>
      <c r="E58" s="5" t="s">
        <v>85</v>
      </c>
      <c r="F58" s="5">
        <v>71.6</v>
      </c>
      <c r="G58" s="5">
        <f t="shared" si="0"/>
        <v>35.8</v>
      </c>
      <c r="H58" s="5">
        <v>71</v>
      </c>
      <c r="I58" s="5">
        <f t="shared" si="1"/>
        <v>35.5</v>
      </c>
      <c r="J58" s="5">
        <f t="shared" si="2"/>
        <v>71.3</v>
      </c>
      <c r="K58" s="5"/>
    </row>
    <row r="59" customHeight="1" spans="1:11">
      <c r="A59" s="5">
        <v>57</v>
      </c>
      <c r="B59" s="5" t="s">
        <v>143</v>
      </c>
      <c r="C59" s="5" t="s">
        <v>144</v>
      </c>
      <c r="D59" s="5" t="s">
        <v>134</v>
      </c>
      <c r="E59" s="5" t="s">
        <v>85</v>
      </c>
      <c r="F59" s="5">
        <v>72.9</v>
      </c>
      <c r="G59" s="5">
        <f t="shared" si="0"/>
        <v>36.45</v>
      </c>
      <c r="H59" s="5">
        <v>0</v>
      </c>
      <c r="I59" s="5">
        <f t="shared" si="1"/>
        <v>0</v>
      </c>
      <c r="J59" s="5">
        <f t="shared" si="2"/>
        <v>36.45</v>
      </c>
      <c r="K59" s="5" t="s">
        <v>131</v>
      </c>
    </row>
    <row r="60" customHeight="1" spans="1:11">
      <c r="A60" s="5">
        <v>58</v>
      </c>
      <c r="B60" s="5" t="s">
        <v>145</v>
      </c>
      <c r="C60" s="5" t="s">
        <v>146</v>
      </c>
      <c r="D60" s="5" t="s">
        <v>134</v>
      </c>
      <c r="E60" s="5" t="s">
        <v>35</v>
      </c>
      <c r="F60" s="5">
        <v>78.7</v>
      </c>
      <c r="G60" s="5">
        <f t="shared" si="0"/>
        <v>39.35</v>
      </c>
      <c r="H60" s="5">
        <v>86.2</v>
      </c>
      <c r="I60" s="5">
        <f t="shared" si="1"/>
        <v>43.1</v>
      </c>
      <c r="J60" s="5">
        <f t="shared" si="2"/>
        <v>82.45</v>
      </c>
      <c r="K60" s="5"/>
    </row>
    <row r="61" customHeight="1" spans="1:11">
      <c r="A61" s="5">
        <v>59</v>
      </c>
      <c r="B61" s="5" t="s">
        <v>147</v>
      </c>
      <c r="C61" s="5" t="s">
        <v>148</v>
      </c>
      <c r="D61" s="5" t="s">
        <v>134</v>
      </c>
      <c r="E61" s="5" t="s">
        <v>35</v>
      </c>
      <c r="F61" s="5">
        <v>77.6</v>
      </c>
      <c r="G61" s="5">
        <f t="shared" si="0"/>
        <v>38.8</v>
      </c>
      <c r="H61" s="5">
        <v>84.8</v>
      </c>
      <c r="I61" s="5">
        <f t="shared" si="1"/>
        <v>42.4</v>
      </c>
      <c r="J61" s="5">
        <f t="shared" si="2"/>
        <v>81.2</v>
      </c>
      <c r="K61" s="5"/>
    </row>
    <row r="62" customHeight="1" spans="1:11">
      <c r="A62" s="5">
        <v>60</v>
      </c>
      <c r="B62" s="5" t="s">
        <v>149</v>
      </c>
      <c r="C62" s="5" t="s">
        <v>150</v>
      </c>
      <c r="D62" s="5" t="s">
        <v>134</v>
      </c>
      <c r="E62" s="5" t="s">
        <v>35</v>
      </c>
      <c r="F62" s="5">
        <v>67.5</v>
      </c>
      <c r="G62" s="5">
        <f t="shared" si="0"/>
        <v>33.75</v>
      </c>
      <c r="H62" s="5">
        <v>75.4</v>
      </c>
      <c r="I62" s="5">
        <f t="shared" si="1"/>
        <v>37.7</v>
      </c>
      <c r="J62" s="5">
        <f t="shared" si="2"/>
        <v>71.45</v>
      </c>
      <c r="K62" s="5"/>
    </row>
    <row r="63" customHeight="1" spans="1:11">
      <c r="A63" s="5">
        <v>61</v>
      </c>
      <c r="B63" s="5" t="s">
        <v>151</v>
      </c>
      <c r="C63" s="5" t="s">
        <v>152</v>
      </c>
      <c r="D63" s="5" t="s">
        <v>134</v>
      </c>
      <c r="E63" s="5" t="s">
        <v>42</v>
      </c>
      <c r="F63" s="5">
        <v>79.4</v>
      </c>
      <c r="G63" s="5">
        <f t="shared" si="0"/>
        <v>39.7</v>
      </c>
      <c r="H63" s="5">
        <v>83.4</v>
      </c>
      <c r="I63" s="5">
        <f t="shared" si="1"/>
        <v>41.7</v>
      </c>
      <c r="J63" s="5">
        <f t="shared" si="2"/>
        <v>81.4</v>
      </c>
      <c r="K63" s="5"/>
    </row>
    <row r="64" customHeight="1" spans="1:11">
      <c r="A64" s="5">
        <v>62</v>
      </c>
      <c r="B64" s="5" t="s">
        <v>153</v>
      </c>
      <c r="C64" s="5" t="s">
        <v>154</v>
      </c>
      <c r="D64" s="5" t="s">
        <v>134</v>
      </c>
      <c r="E64" s="5" t="s">
        <v>42</v>
      </c>
      <c r="F64" s="5">
        <v>71.8</v>
      </c>
      <c r="G64" s="5">
        <f t="shared" si="0"/>
        <v>35.9</v>
      </c>
      <c r="H64" s="5">
        <v>78.8</v>
      </c>
      <c r="I64" s="5">
        <f t="shared" si="1"/>
        <v>39.4</v>
      </c>
      <c r="J64" s="5">
        <f t="shared" si="2"/>
        <v>75.3</v>
      </c>
      <c r="K64" s="5"/>
    </row>
    <row r="65" customHeight="1" spans="1:11">
      <c r="A65" s="5">
        <v>63</v>
      </c>
      <c r="B65" s="6" t="s">
        <v>155</v>
      </c>
      <c r="C65" s="5" t="s">
        <v>156</v>
      </c>
      <c r="D65" s="5" t="s">
        <v>134</v>
      </c>
      <c r="E65" s="5" t="s">
        <v>42</v>
      </c>
      <c r="F65" s="5">
        <v>68.2</v>
      </c>
      <c r="G65" s="5">
        <f t="shared" si="0"/>
        <v>34.1</v>
      </c>
      <c r="H65" s="5">
        <v>80.2</v>
      </c>
      <c r="I65" s="5">
        <f t="shared" si="1"/>
        <v>40.1</v>
      </c>
      <c r="J65" s="5">
        <f t="shared" si="2"/>
        <v>74.2</v>
      </c>
      <c r="K65" s="5" t="s">
        <v>26</v>
      </c>
    </row>
    <row r="66" customHeight="1" spans="1:11">
      <c r="A66" s="5">
        <v>64</v>
      </c>
      <c r="B66" s="5" t="s">
        <v>157</v>
      </c>
      <c r="C66" s="5" t="s">
        <v>158</v>
      </c>
      <c r="D66" s="5" t="s">
        <v>134</v>
      </c>
      <c r="E66" s="5" t="s">
        <v>42</v>
      </c>
      <c r="F66" s="5">
        <v>71.9</v>
      </c>
      <c r="G66" s="5">
        <f t="shared" si="0"/>
        <v>35.95</v>
      </c>
      <c r="H66" s="5">
        <v>74.8</v>
      </c>
      <c r="I66" s="5">
        <f t="shared" si="1"/>
        <v>37.4</v>
      </c>
      <c r="J66" s="5">
        <f t="shared" si="2"/>
        <v>73.35</v>
      </c>
      <c r="K66" s="5"/>
    </row>
    <row r="67" customHeight="1" spans="1:11">
      <c r="A67" s="5">
        <v>65</v>
      </c>
      <c r="B67" s="5" t="s">
        <v>159</v>
      </c>
      <c r="C67" s="5" t="s">
        <v>160</v>
      </c>
      <c r="D67" s="5" t="s">
        <v>134</v>
      </c>
      <c r="E67" s="5" t="s">
        <v>42</v>
      </c>
      <c r="F67" s="5">
        <v>70.5</v>
      </c>
      <c r="G67" s="5">
        <f t="shared" ref="G67:G83" si="3">ROUND(F67*0.5,2)</f>
        <v>35.25</v>
      </c>
      <c r="H67" s="5">
        <v>73.4</v>
      </c>
      <c r="I67" s="5">
        <f t="shared" ref="I67:I83" si="4">ROUND(H67*0.5,2)</f>
        <v>36.7</v>
      </c>
      <c r="J67" s="5">
        <f t="shared" ref="J67:J83" si="5">G67+I67</f>
        <v>71.95</v>
      </c>
      <c r="K67" s="5"/>
    </row>
    <row r="68" customHeight="1" spans="1:11">
      <c r="A68" s="5">
        <v>66</v>
      </c>
      <c r="B68" s="6" t="s">
        <v>161</v>
      </c>
      <c r="C68" s="5" t="s">
        <v>162</v>
      </c>
      <c r="D68" s="5" t="s">
        <v>134</v>
      </c>
      <c r="E68" s="5" t="s">
        <v>42</v>
      </c>
      <c r="F68" s="5">
        <v>75.2</v>
      </c>
      <c r="G68" s="5">
        <f t="shared" si="3"/>
        <v>37.6</v>
      </c>
      <c r="H68" s="5">
        <v>0</v>
      </c>
      <c r="I68" s="5">
        <f t="shared" si="4"/>
        <v>0</v>
      </c>
      <c r="J68" s="5">
        <f t="shared" si="5"/>
        <v>37.6</v>
      </c>
      <c r="K68" s="5" t="s">
        <v>31</v>
      </c>
    </row>
    <row r="69" customHeight="1" spans="1:11">
      <c r="A69" s="5">
        <v>67</v>
      </c>
      <c r="B69" s="5" t="s">
        <v>163</v>
      </c>
      <c r="C69" s="5" t="s">
        <v>164</v>
      </c>
      <c r="D69" s="5" t="s">
        <v>134</v>
      </c>
      <c r="E69" s="5" t="s">
        <v>42</v>
      </c>
      <c r="F69" s="5">
        <v>73.2</v>
      </c>
      <c r="G69" s="5">
        <f t="shared" si="3"/>
        <v>36.6</v>
      </c>
      <c r="H69" s="5">
        <v>0</v>
      </c>
      <c r="I69" s="5">
        <f t="shared" si="4"/>
        <v>0</v>
      </c>
      <c r="J69" s="5">
        <f t="shared" si="5"/>
        <v>36.6</v>
      </c>
      <c r="K69" s="5" t="s">
        <v>131</v>
      </c>
    </row>
    <row r="70" customHeight="1" spans="1:11">
      <c r="A70" s="5">
        <v>68</v>
      </c>
      <c r="B70" s="6" t="s">
        <v>165</v>
      </c>
      <c r="C70" s="5" t="s">
        <v>166</v>
      </c>
      <c r="D70" s="5" t="s">
        <v>134</v>
      </c>
      <c r="E70" s="5" t="s">
        <v>42</v>
      </c>
      <c r="F70" s="5">
        <v>70.4</v>
      </c>
      <c r="G70" s="5">
        <f t="shared" si="3"/>
        <v>35.2</v>
      </c>
      <c r="H70" s="5">
        <v>0</v>
      </c>
      <c r="I70" s="5">
        <f t="shared" si="4"/>
        <v>0</v>
      </c>
      <c r="J70" s="5">
        <f t="shared" si="5"/>
        <v>35.2</v>
      </c>
      <c r="K70" s="5" t="s">
        <v>167</v>
      </c>
    </row>
    <row r="71" customHeight="1" spans="1:11">
      <c r="A71" s="5">
        <v>69</v>
      </c>
      <c r="B71" s="5" t="s">
        <v>168</v>
      </c>
      <c r="C71" s="5" t="s">
        <v>169</v>
      </c>
      <c r="D71" s="5" t="s">
        <v>170</v>
      </c>
      <c r="E71" s="5" t="s">
        <v>61</v>
      </c>
      <c r="F71" s="5">
        <v>76.9</v>
      </c>
      <c r="G71" s="5">
        <f t="shared" si="3"/>
        <v>38.45</v>
      </c>
      <c r="H71" s="5">
        <v>80.6</v>
      </c>
      <c r="I71" s="5">
        <f t="shared" si="4"/>
        <v>40.3</v>
      </c>
      <c r="J71" s="5">
        <f t="shared" si="5"/>
        <v>78.75</v>
      </c>
      <c r="K71" s="5"/>
    </row>
    <row r="72" customHeight="1" spans="1:11">
      <c r="A72" s="5">
        <v>70</v>
      </c>
      <c r="B72" s="5" t="s">
        <v>171</v>
      </c>
      <c r="C72" s="5" t="s">
        <v>172</v>
      </c>
      <c r="D72" s="5" t="s">
        <v>170</v>
      </c>
      <c r="E72" s="5" t="s">
        <v>61</v>
      </c>
      <c r="F72" s="5">
        <v>75.8</v>
      </c>
      <c r="G72" s="5">
        <f t="shared" si="3"/>
        <v>37.9</v>
      </c>
      <c r="H72" s="5">
        <v>80.8</v>
      </c>
      <c r="I72" s="5">
        <f t="shared" si="4"/>
        <v>40.4</v>
      </c>
      <c r="J72" s="5">
        <f t="shared" si="5"/>
        <v>78.3</v>
      </c>
      <c r="K72" s="5"/>
    </row>
    <row r="73" customHeight="1" spans="1:11">
      <c r="A73" s="5">
        <v>71</v>
      </c>
      <c r="B73" s="5" t="s">
        <v>173</v>
      </c>
      <c r="C73" s="5" t="s">
        <v>174</v>
      </c>
      <c r="D73" s="5" t="s">
        <v>170</v>
      </c>
      <c r="E73" s="5" t="s">
        <v>61</v>
      </c>
      <c r="F73" s="5">
        <v>72.2</v>
      </c>
      <c r="G73" s="5">
        <f t="shared" si="3"/>
        <v>36.1</v>
      </c>
      <c r="H73" s="5">
        <v>79.8</v>
      </c>
      <c r="I73" s="5">
        <f t="shared" si="4"/>
        <v>39.9</v>
      </c>
      <c r="J73" s="5">
        <f t="shared" si="5"/>
        <v>76</v>
      </c>
      <c r="K73" s="5"/>
    </row>
    <row r="74" customHeight="1" spans="1:11">
      <c r="A74" s="5">
        <v>72</v>
      </c>
      <c r="B74" s="5" t="s">
        <v>175</v>
      </c>
      <c r="C74" s="5" t="s">
        <v>176</v>
      </c>
      <c r="D74" s="5" t="s">
        <v>170</v>
      </c>
      <c r="E74" s="5" t="s">
        <v>61</v>
      </c>
      <c r="F74" s="5">
        <v>72.1</v>
      </c>
      <c r="G74" s="5">
        <f t="shared" si="3"/>
        <v>36.05</v>
      </c>
      <c r="H74" s="5">
        <v>74.4</v>
      </c>
      <c r="I74" s="5">
        <f t="shared" si="4"/>
        <v>37.2</v>
      </c>
      <c r="J74" s="5">
        <f t="shared" si="5"/>
        <v>73.25</v>
      </c>
      <c r="K74" s="5"/>
    </row>
    <row r="75" customHeight="1" spans="1:11">
      <c r="A75" s="5">
        <v>73</v>
      </c>
      <c r="B75" s="5" t="s">
        <v>177</v>
      </c>
      <c r="C75" s="5" t="s">
        <v>178</v>
      </c>
      <c r="D75" s="5" t="s">
        <v>170</v>
      </c>
      <c r="E75" s="5" t="s">
        <v>61</v>
      </c>
      <c r="F75" s="5">
        <v>72.6</v>
      </c>
      <c r="G75" s="5">
        <f t="shared" si="3"/>
        <v>36.3</v>
      </c>
      <c r="H75" s="5">
        <v>71</v>
      </c>
      <c r="I75" s="5">
        <f t="shared" si="4"/>
        <v>35.5</v>
      </c>
      <c r="J75" s="5">
        <f t="shared" si="5"/>
        <v>71.8</v>
      </c>
      <c r="K75" s="5"/>
    </row>
    <row r="76" customHeight="1" spans="1:11">
      <c r="A76" s="5">
        <v>74</v>
      </c>
      <c r="B76" s="5" t="s">
        <v>179</v>
      </c>
      <c r="C76" s="5" t="s">
        <v>180</v>
      </c>
      <c r="D76" s="5" t="s">
        <v>170</v>
      </c>
      <c r="E76" s="5" t="s">
        <v>61</v>
      </c>
      <c r="F76" s="5">
        <v>74.7</v>
      </c>
      <c r="G76" s="5">
        <f t="shared" si="3"/>
        <v>37.35</v>
      </c>
      <c r="H76" s="5">
        <v>67.8</v>
      </c>
      <c r="I76" s="5">
        <f t="shared" si="4"/>
        <v>33.9</v>
      </c>
      <c r="J76" s="5">
        <f t="shared" si="5"/>
        <v>71.25</v>
      </c>
      <c r="K76" s="5"/>
    </row>
    <row r="77" customHeight="1" spans="1:11">
      <c r="A77" s="5">
        <v>75</v>
      </c>
      <c r="B77" s="5" t="s">
        <v>181</v>
      </c>
      <c r="C77" s="5" t="s">
        <v>182</v>
      </c>
      <c r="D77" s="5" t="s">
        <v>183</v>
      </c>
      <c r="E77" s="5" t="s">
        <v>61</v>
      </c>
      <c r="F77" s="5">
        <v>76</v>
      </c>
      <c r="G77" s="5">
        <f t="shared" si="3"/>
        <v>38</v>
      </c>
      <c r="H77" s="5">
        <v>80.4</v>
      </c>
      <c r="I77" s="5">
        <f t="shared" si="4"/>
        <v>40.2</v>
      </c>
      <c r="J77" s="5">
        <f t="shared" si="5"/>
        <v>78.2</v>
      </c>
      <c r="K77" s="5"/>
    </row>
    <row r="78" customHeight="1" spans="1:11">
      <c r="A78" s="5">
        <v>76</v>
      </c>
      <c r="B78" s="5" t="s">
        <v>184</v>
      </c>
      <c r="C78" s="5" t="s">
        <v>185</v>
      </c>
      <c r="D78" s="5" t="s">
        <v>183</v>
      </c>
      <c r="E78" s="5" t="s">
        <v>61</v>
      </c>
      <c r="F78" s="5">
        <v>74.8</v>
      </c>
      <c r="G78" s="5">
        <f t="shared" si="3"/>
        <v>37.4</v>
      </c>
      <c r="H78" s="5">
        <v>77</v>
      </c>
      <c r="I78" s="5">
        <f t="shared" si="4"/>
        <v>38.5</v>
      </c>
      <c r="J78" s="5">
        <f t="shared" si="5"/>
        <v>75.9</v>
      </c>
      <c r="K78" s="5"/>
    </row>
    <row r="79" customHeight="1" spans="1:11">
      <c r="A79" s="5">
        <v>77</v>
      </c>
      <c r="B79" s="5" t="s">
        <v>186</v>
      </c>
      <c r="C79" s="5" t="s">
        <v>187</v>
      </c>
      <c r="D79" s="5" t="s">
        <v>183</v>
      </c>
      <c r="E79" s="5" t="s">
        <v>61</v>
      </c>
      <c r="F79" s="5">
        <v>74.5</v>
      </c>
      <c r="G79" s="5">
        <f t="shared" si="3"/>
        <v>37.25</v>
      </c>
      <c r="H79" s="5">
        <v>76.6</v>
      </c>
      <c r="I79" s="5">
        <f t="shared" si="4"/>
        <v>38.3</v>
      </c>
      <c r="J79" s="5">
        <f t="shared" si="5"/>
        <v>75.55</v>
      </c>
      <c r="K79" s="5"/>
    </row>
    <row r="80" customHeight="1" spans="1:11">
      <c r="A80" s="5">
        <v>78</v>
      </c>
      <c r="B80" s="5" t="s">
        <v>188</v>
      </c>
      <c r="C80" s="5" t="s">
        <v>189</v>
      </c>
      <c r="D80" s="5" t="s">
        <v>190</v>
      </c>
      <c r="E80" s="5" t="s">
        <v>61</v>
      </c>
      <c r="F80" s="5">
        <v>74.6</v>
      </c>
      <c r="G80" s="5">
        <f t="shared" si="3"/>
        <v>37.3</v>
      </c>
      <c r="H80" s="5">
        <v>78.8</v>
      </c>
      <c r="I80" s="5">
        <f t="shared" si="4"/>
        <v>39.4</v>
      </c>
      <c r="J80" s="5">
        <f t="shared" si="5"/>
        <v>76.7</v>
      </c>
      <c r="K80" s="5"/>
    </row>
    <row r="81" customHeight="1" spans="1:11">
      <c r="A81" s="5">
        <v>79</v>
      </c>
      <c r="B81" s="6" t="s">
        <v>191</v>
      </c>
      <c r="C81" s="5" t="s">
        <v>192</v>
      </c>
      <c r="D81" s="5" t="s">
        <v>190</v>
      </c>
      <c r="E81" s="5" t="s">
        <v>61</v>
      </c>
      <c r="F81" s="5">
        <v>65.3</v>
      </c>
      <c r="G81" s="5">
        <f t="shared" si="3"/>
        <v>32.65</v>
      </c>
      <c r="H81" s="5">
        <v>80.2</v>
      </c>
      <c r="I81" s="5">
        <f t="shared" si="4"/>
        <v>40.1</v>
      </c>
      <c r="J81" s="5">
        <f t="shared" si="5"/>
        <v>72.75</v>
      </c>
      <c r="K81" s="5" t="s">
        <v>26</v>
      </c>
    </row>
    <row r="82" customHeight="1" spans="1:11">
      <c r="A82" s="5">
        <v>80</v>
      </c>
      <c r="B82" s="5" t="s">
        <v>193</v>
      </c>
      <c r="C82" s="5" t="s">
        <v>194</v>
      </c>
      <c r="D82" s="5" t="s">
        <v>190</v>
      </c>
      <c r="E82" s="5" t="s">
        <v>61</v>
      </c>
      <c r="F82" s="5">
        <v>72.4</v>
      </c>
      <c r="G82" s="5">
        <f t="shared" si="3"/>
        <v>36.2</v>
      </c>
      <c r="H82" s="5">
        <v>0</v>
      </c>
      <c r="I82" s="5">
        <f t="shared" si="4"/>
        <v>0</v>
      </c>
      <c r="J82" s="5">
        <f t="shared" si="5"/>
        <v>36.2</v>
      </c>
      <c r="K82" s="5" t="s">
        <v>131</v>
      </c>
    </row>
    <row r="83" customHeight="1" spans="1:11">
      <c r="A83" s="5">
        <v>81</v>
      </c>
      <c r="B83" s="6" t="s">
        <v>195</v>
      </c>
      <c r="C83" s="5" t="s">
        <v>196</v>
      </c>
      <c r="D83" s="5" t="s">
        <v>190</v>
      </c>
      <c r="E83" s="5" t="s">
        <v>61</v>
      </c>
      <c r="F83" s="5">
        <v>66.6</v>
      </c>
      <c r="G83" s="5">
        <f t="shared" si="3"/>
        <v>33.3</v>
      </c>
      <c r="H83" s="5">
        <v>0</v>
      </c>
      <c r="I83" s="5">
        <f t="shared" si="4"/>
        <v>0</v>
      </c>
      <c r="J83" s="5">
        <f t="shared" si="5"/>
        <v>33.3</v>
      </c>
      <c r="K83" s="5" t="s">
        <v>31</v>
      </c>
    </row>
  </sheetData>
  <sheetProtection password="CA7C" sheet="1" formatCells="0" formatColumns="0" formatRows="0" insertRows="0" insertColumns="0" insertHyperlinks="0" deleteColumns="0" deleteRows="0" sort="0" autoFilter="0" pivotTables="0" objects="1"/>
  <autoFilter ref="A2:K83">
    <sortState ref="A2:K83">
      <sortCondition ref="D3:D83"/>
      <sortCondition ref="E3:E83"/>
      <sortCondition ref="J3:J83" descending="1"/>
    </sortState>
    <extLst/>
  </autoFilter>
  <mergeCells count="1">
    <mergeCell ref="A1:K1"/>
  </mergeCells>
  <conditionalFormatting sqref="C7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</dc:creator>
  <cp:lastModifiedBy>口袋的天空</cp:lastModifiedBy>
  <dcterms:created xsi:type="dcterms:W3CDTF">2023-04-19T08:46:00Z</dcterms:created>
  <dcterms:modified xsi:type="dcterms:W3CDTF">2023-04-23T08:23:06Z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95E1F546F461456894A64980EAEE1C23_13</vt:lpwstr>
  </property>
  <property fmtid="{D5CDD505-2E9C-101B-9397-08002B2CF9AE}" pid="3" name="KSOProductBuildVer">
    <vt:lpwstr>2052-11.1.0.14036</vt:lpwstr>
  </property>
</Properties>
</file>